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SANTA CRUZ DE TENERIFE\"/>
    </mc:Choice>
  </mc:AlternateContent>
  <xr:revisionPtr revIDLastSave="0" documentId="8_{CB68460C-07CD-4CAC-A829-FC6E59302ECB}" xr6:coauthVersionLast="47" xr6:coauthVersionMax="47" xr10:uidLastSave="{00000000-0000-0000-0000-000000000000}"/>
  <bookViews>
    <workbookView xWindow="1030" yWindow="1030" windowWidth="28790" windowHeight="15470" xr2:uid="{E033CC5B-F2B4-48FA-BA8A-FFF8C3E7C2A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<sst xmlns="http://schemas.openxmlformats.org/spreadsheetml/2006/main" count="257" uniqueCount="185">
  <si>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</si>
  <si>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</si>
  <si>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</si>
  <si>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</si>
  <si>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</si>
  <si>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</si>
  <si>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</si>
  <si>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</si>
  <si>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</si>
  <si>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</si>
  <si>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</si>
  <si>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</si>
  <si>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</si>
  <si>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</si>
  <si>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PUERTO DE LA CRUZ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</si>
  <si>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</si>
  <si>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</si>
  <si>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</si>
  <si>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</si>
  <si>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</si>
  <si>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</si>
  <si>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</si>
  <si>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</si>
  <si>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</si>
  <si>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</si>
  <si>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</si>
  <si>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</si>
  <si>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</si>
  <si>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</si>
  <si>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</si>
  <si>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</si>
  <si>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</si>
  <si>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</si>
  <si>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</si>
  <si>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</si>
  <si>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</si>
  <si>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Puerto de la Cruz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</si>
  <si>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</si>
  <si>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</si>
  <si>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</si>
  <si>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</si>
  <si>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</si>
  <si>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</si>
  <si>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</si>
  <si>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</si>
  <si>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</si>
  <si>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</si>
  <si>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</si>
  <si>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</si>
  <si>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</si>
  <si>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</si>
  <si>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</si>
  <si>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</si>
  <si>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</si>
  <si>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</si>
  <si>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</si>
  <si>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</si>
  <si>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</si>
  <si>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</si>
  <si>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</si>
  <si>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Alemania</t>
  </si>
  <si>
    <t>Italia</t>
  </si>
  <si>
    <t>Otros paises de Europa</t>
  </si>
  <si>
    <t>Reino Unido</t>
  </si>
  <si>
    <t>Venezuela</t>
  </si>
  <si>
    <t>Ucrania</t>
  </si>
  <si>
    <t>Cuba</t>
  </si>
  <si>
    <t>Francia</t>
  </si>
  <si>
    <t>Polonia</t>
  </si>
  <si>
    <t>Rumania</t>
  </si>
  <si>
    <t>Finlandia</t>
  </si>
  <si>
    <t>Colombia</t>
  </si>
  <si>
    <t>India</t>
  </si>
  <si>
    <t>Rusia</t>
  </si>
  <si>
    <t>Paises Bajos</t>
  </si>
  <si>
    <t>China</t>
  </si>
  <si>
    <t>Senegal</t>
  </si>
  <si>
    <t>Suiza</t>
  </si>
  <si>
    <t>Argentina</t>
  </si>
  <si>
    <t>Suecia</t>
  </si>
  <si>
    <t>Bélgica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</si>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</sst>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A375021-AFD9-43D3-8670-C507EFAF116E}"/>
    <cellStyle name="Normal" xfId="0" builtinId="0"/>
    <cellStyle name="Normal 2" xfId="1" xr:uid="{B27FCD87-E3FA-4DE8-AB56-F7D78D14316D}"/>
    <cellStyle name="Porcentaje 2" xfId="2" xr:uid="{D31AD3DC-36E6-4B80-9D02-4DDDBE6A0A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5F-4389-B05B-A6BEA5D5A2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5F-4389-B05B-A6BEA5D5A2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5F-4389-B05B-A6BEA5D5A2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25F-4389-B05B-A6BEA5D5A2D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25F-4389-B05B-A6BEA5D5A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30466</c:v>
              </c:pt>
              <c:pt idx="1">
                <c:v>31830</c:v>
              </c:pt>
              <c:pt idx="2">
                <c:v>30088</c:v>
              </c:pt>
              <c:pt idx="3">
                <c:v>30613</c:v>
              </c:pt>
              <c:pt idx="4">
                <c:v>30585</c:v>
              </c:pt>
              <c:pt idx="5">
                <c:v>31131</c:v>
              </c:pt>
              <c:pt idx="6">
                <c:v>31804</c:v>
              </c:pt>
              <c:pt idx="7">
                <c:v>32219</c:v>
              </c:pt>
              <c:pt idx="8">
                <c:v>32571</c:v>
              </c:pt>
              <c:pt idx="9">
                <c:v>32817</c:v>
              </c:pt>
              <c:pt idx="10" formatCode="#,##0">
                <c:v>32665</c:v>
              </c:pt>
              <c:pt idx="11" formatCode="#,##0">
                <c:v>28929</c:v>
              </c:pt>
              <c:pt idx="12" formatCode="#,##0">
                <c:v>29435</c:v>
              </c:pt>
              <c:pt idx="13" formatCode="#,##0">
                <c:v>29412</c:v>
              </c:pt>
              <c:pt idx="14" formatCode="#,##0">
                <c:v>29497</c:v>
              </c:pt>
              <c:pt idx="15" formatCode="#,##0">
                <c:v>30036</c:v>
              </c:pt>
              <c:pt idx="16" formatCode="#,##0">
                <c:v>30483</c:v>
              </c:pt>
              <c:pt idx="17" formatCode="#,##0">
                <c:v>30468</c:v>
              </c:pt>
              <c:pt idx="18" formatCode="#,##0">
                <c:v>30492</c:v>
              </c:pt>
              <c:pt idx="19" formatCode="#,##0">
                <c:v>30179</c:v>
              </c:pt>
              <c:pt idx="20" formatCode="#,##0">
                <c:v>30349</c:v>
              </c:pt>
              <c:pt idx="21" formatCode="#,##0">
                <c:v>31396</c:v>
              </c:pt>
              <c:pt idx="22" formatCode="#,##0">
                <c:v>31823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B6-4BA5-90CB-34C0EAB9F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8B8-4FBA-85F3-2B0014360DE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8B8-4FBA-85F3-2B0014360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3E-4037-8461-9FB735697A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3E-4037-8461-9FB735697A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3E-4037-8461-9FB735697A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3E-4037-8461-9FB735697A0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83E-4037-8461-9FB735697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0C-4F7F-876E-42C030A948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0C-4F7F-876E-42C030A9488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0C-4F7F-876E-42C030A9488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0C-4F7F-876E-42C030A9488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60C-4F7F-876E-42C030A94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05-493E-9291-ACA65F7355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405-493E-9291-ACA65F73555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405-493E-9291-ACA65F73555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5-493E-9291-ACA65F7355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405-493E-9291-ACA65F735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6D-46A8-A4E0-942FF78A21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6D-46A8-A4E0-942FF78A21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6D-46A8-A4E0-942FF78A21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86D-46A8-A4E0-942FF78A21F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6D-46A8-A4E0-942FF78A21F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6D-46A8-A4E0-942FF78A21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86D-46A8-A4E0-942FF78A2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75D922-243B-4BEA-9CCF-5F23B894F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D80211-ABD4-41D8-8E46-811A6FCFD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07FAC9-13D5-4F86-AB89-0AE4A9892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B239F46-C0BB-494A-A944-310CBFCA4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A00ED45-3C29-41C8-87C1-E004CC642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E69DD71-BF4F-4CEF-AC42-1F31259BA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9033762-21EE-4B05-B827-A0B25F0A770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8E65FC7-6F8B-437C-A370-F1ABFB90D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9C5AFA5-4DF5-4E7D-9648-579B35C5B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55BA28-A2AC-4A4A-A80C-7B281F0D7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DA5EE7F-AE51-4D8C-9903-1B5601661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3D4DCD3-A0C1-4DA4-9253-0D93C2515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FD09601-D30C-4F79-A29E-CC671E29F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3D9B46-EDF3-41F5-8CF4-017CC73D0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DB90981-54F1-403F-AA03-DB113200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574F13EA-F7E6-4257-91CC-98E76DF12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660EB9A9-D15D-411A-A390-153EA28CE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5427C75-8E94-478A-9AE1-27AE3C8C6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301E047-AE0E-4873-8889-7169A454B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EAA89A1-60F6-442A-A56B-F63E6BAF8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190325-8EA7-4BA4-95C0-A149DF50A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46D8-65A2-4897-AE1B-94DFE9E1A8D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PUERTO DE LA CRUZ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2AE565A-70AA-4F0F-9BE4-73CB0F7C8ACD}"/>
    <hyperlink ref="B14:C14" location="Municipios!A1" display="Municipios" xr:uid="{39F54F69-32D4-4F9F-88EC-14C28D71803E}"/>
    <hyperlink ref="B16:C16" location="'Datos Demograficos'!A1" display="Datos Demograficos" xr:uid="{AE51C7CC-1D8C-47D2-B2B8-BCC44EFF7D36}"/>
    <hyperlink ref="B18:C18" location="Nacionalidades!A1" display="Nacionalidades" xr:uid="{469A60F2-A8D8-425F-A6EA-20C2F875DE73}"/>
    <hyperlink ref="H18:I18" location="Trabajo!A1" display="Trabajo" xr:uid="{E3B439C7-6C75-4093-8849-99B653A4494E}"/>
    <hyperlink ref="E12:F12" location="'Datos Economicos'!A1" display="Datos Económicos" xr:uid="{315503B6-1E1F-491E-8D50-1B100929500B}"/>
    <hyperlink ref="E14" location="Trafico!A1" display="Tráfico" xr:uid="{8DA228CE-E6AF-406B-B225-2EC947F4EAF2}"/>
    <hyperlink ref="E16:F16" location="'Plazas Turisticas'!A1" display="Plazas Turisticas" xr:uid="{EF04FE16-A8C6-483F-96C2-FCB8727864D4}"/>
    <hyperlink ref="E18:F18" location="Bancos!A1" display="Bancos" xr:uid="{3344D2CD-86D2-441A-9056-2ABBB643D529}"/>
    <hyperlink ref="H12" location="Presupuestos!A1" display="Presupuestos" xr:uid="{28DBC5E4-DBF7-413D-AA0D-20B6EF730003}"/>
    <hyperlink ref="H14" location="'Datos Catastrales'!A1" display="Datos Catastrales" xr:uid="{4437BA7C-23BC-4B7D-8D0D-AF8CDE75B58D}"/>
    <hyperlink ref="H16:I16" location="Hacienda!A1" display="Hacienda" xr:uid="{D82D8B24-B852-484C-8AF7-9C59B485432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613F6-2EEB-4BA5-9358-123F1E8A9F3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17</v>
      </c>
      <c r="C15" s="115">
        <v>15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31F22B5-7FBF-4824-8D40-A310481632B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7D8C-7D0F-4B66-BA43-B78585BC003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13351.47601</v>
      </c>
      <c r="C16" s="136">
        <v>5573.7640499999998</v>
      </c>
      <c r="D16" s="136">
        <v>5954.7330199999997</v>
      </c>
      <c r="E16" s="136">
        <v>11938.97237</v>
      </c>
      <c r="F16" s="136">
        <v>1181.8652099999999</v>
      </c>
      <c r="G16" s="136">
        <v>0</v>
      </c>
      <c r="H16" s="136">
        <v>0</v>
      </c>
      <c r="I16" s="136">
        <v>0</v>
      </c>
      <c r="J16" s="136">
        <v>0</v>
      </c>
      <c r="K16" s="137">
        <v>38000.810659999996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17240.254440000001</v>
      </c>
      <c r="C20" s="136">
        <v>18889.907350000001</v>
      </c>
      <c r="D20" s="136">
        <v>139.29157000000001</v>
      </c>
      <c r="E20" s="136">
        <v>1206.6530600000001</v>
      </c>
      <c r="F20" s="136">
        <v>291.19565999999998</v>
      </c>
      <c r="G20" s="136">
        <v>203.50857999999999</v>
      </c>
      <c r="H20" s="136">
        <v>30</v>
      </c>
      <c r="I20" s="136">
        <v>0</v>
      </c>
      <c r="J20" s="137">
        <v>38000.810660000003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16452.4015</v>
      </c>
      <c r="C24" s="136">
        <v>2696.96567</v>
      </c>
      <c r="D24" s="136">
        <v>6830.9224100000001</v>
      </c>
      <c r="E24" s="136">
        <v>981.4229499999999</v>
      </c>
      <c r="F24" s="136">
        <v>11039.09813</v>
      </c>
      <c r="G24" s="136">
        <v>0</v>
      </c>
      <c r="H24" s="137">
        <v>38000.810660000003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66B722B-C3A5-4C1B-AFC4-9930CA4FB7C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8FE8-A2CD-4321-8FAC-D156A1F73D2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33030</v>
      </c>
      <c r="E15" s="150" t="s">
        <v>171</v>
      </c>
      <c r="F15" s="151">
        <v>4714</v>
      </c>
      <c r="G15" s="20"/>
      <c r="I15" s="100" t="s">
        <v>172</v>
      </c>
      <c r="J15" s="149">
        <v>545</v>
      </c>
      <c r="K15" s="23"/>
    </row>
    <row r="16" spans="1:11" ht="51" customHeight="1" x14ac:dyDescent="0.3">
      <c r="A16" s="20"/>
      <c r="B16" s="150" t="s">
        <v>173</v>
      </c>
      <c r="C16" s="152">
        <v>1967664.5457899999</v>
      </c>
      <c r="E16" s="150" t="s">
        <v>174</v>
      </c>
      <c r="F16" s="153">
        <v>414.4873</v>
      </c>
      <c r="G16" s="20"/>
      <c r="I16" s="150" t="s">
        <v>175</v>
      </c>
      <c r="J16" s="152">
        <v>295.2</v>
      </c>
      <c r="K16" s="23"/>
    </row>
    <row r="17" spans="1:13" ht="51" customHeight="1" thickBot="1" x14ac:dyDescent="0.35">
      <c r="A17" s="20"/>
      <c r="B17" s="150" t="s">
        <v>176</v>
      </c>
      <c r="C17" s="152">
        <v>878218.53535000002</v>
      </c>
      <c r="E17" s="150" t="s">
        <v>177</v>
      </c>
      <c r="F17" s="153">
        <v>73.697500000000005</v>
      </c>
      <c r="G17" s="20"/>
      <c r="I17" s="154" t="s">
        <v>178</v>
      </c>
      <c r="J17" s="155">
        <v>5938.9</v>
      </c>
      <c r="K17" s="23"/>
    </row>
    <row r="18" spans="1:13" ht="51" customHeight="1" thickBot="1" x14ac:dyDescent="0.35">
      <c r="A18" s="20"/>
      <c r="B18" s="154" t="s">
        <v>179</v>
      </c>
      <c r="C18" s="156">
        <v>1089446.0104400001</v>
      </c>
      <c r="D18" s="157"/>
      <c r="E18" s="154" t="s">
        <v>180</v>
      </c>
      <c r="F18" s="158">
        <v>340.78980000000001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092BA9A-DA5F-4649-AD6D-39E20DB476D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58CAF-15CA-4635-B406-A3332C6EC27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12828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3323.876656532585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19269.772991892736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0.7953464120975835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CFC22EC-477C-436B-A8BC-682F4F134D5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F743-BA8C-4325-8F9B-CC4A77A45A2C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8.8299999237060547</v>
      </c>
      <c r="H14" s="25" t="s">
        <v>17</v>
      </c>
      <c r="I14" s="26">
        <v>2.6141971708937188E-3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31823</v>
      </c>
      <c r="H16" s="25" t="s">
        <v>17</v>
      </c>
      <c r="I16" s="26">
        <v>2.9496766969701462E-2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0.21072808974640983</v>
      </c>
      <c r="H18" s="25" t="s">
        <v>20</v>
      </c>
      <c r="I18" s="26">
        <v>0.15432807100802326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3603.9637910487672</v>
      </c>
      <c r="H20" s="25" t="s">
        <v>20</v>
      </c>
      <c r="I20" s="33">
        <v>319.40693555468818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5.4549731940263086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1349</v>
      </c>
      <c r="H24" s="25" t="s">
        <v>17</v>
      </c>
      <c r="I24" s="26">
        <v>4.2306968575550399E-2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12658</v>
      </c>
      <c r="H26" s="25" t="s">
        <v>17</v>
      </c>
      <c r="I26" s="26">
        <v>3.8011327123235017E-2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2540</v>
      </c>
      <c r="H28" s="25" t="s">
        <v>20</v>
      </c>
      <c r="I28" s="36">
        <v>80583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21416</v>
      </c>
      <c r="H30" s="25" t="s">
        <v>17</v>
      </c>
      <c r="I30" s="26">
        <v>0.13269637092526845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17</v>
      </c>
      <c r="H32" s="25" t="s">
        <v>17</v>
      </c>
      <c r="I32" s="26">
        <v>3.063063063063063E-2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24991</v>
      </c>
      <c r="H36" s="25" t="s">
        <v>17</v>
      </c>
      <c r="I36" s="26">
        <v>2.7878268649190737E-2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38000.810659999996</v>
      </c>
      <c r="H38" s="25" t="s">
        <v>17</v>
      </c>
      <c r="I38" s="26">
        <v>2.6335621012324464E-2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19269.772991892736</v>
      </c>
      <c r="H40" s="25" t="s">
        <v>20</v>
      </c>
      <c r="I40" s="36">
        <v>18364.357735721907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E4D3AB0-66DF-4426-88AF-6A23138C9D6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5ED8A-5DBE-47F6-810A-8091229167EA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8.8299999237060547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39.799999999999997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31823</v>
      </c>
    </row>
  </sheetData>
  <mergeCells count="3">
    <mergeCell ref="C6:E6"/>
    <mergeCell ref="C8:E8"/>
    <mergeCell ref="C10:E10"/>
  </mergeCells>
  <hyperlinks>
    <hyperlink ref="A7" location="Indice!A1" display="Índice" xr:uid="{1E46A6CF-EA1B-4B94-8898-D0D3D04A40F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1641-0DE9-4872-89BB-017234160F43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31823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0.51657606133928291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0.21072808974640983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0.57003305540480542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3603.9637910487672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0.27011909625113911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149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98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387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-238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3213</v>
      </c>
      <c r="H35" s="61"/>
      <c r="I35" s="61">
        <v>3675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1651</v>
      </c>
      <c r="H37" s="63">
        <v>1562</v>
      </c>
      <c r="I37" s="63">
        <v>1892</v>
      </c>
      <c r="J37" s="63">
        <v>1783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1969D09-9CE3-4D7A-A2A0-2E004B9331A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7847-FCDE-4A25-A53E-12A931C6F6C6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25117</v>
      </c>
      <c r="D11" s="66"/>
      <c r="E11" s="67" t="s">
        <v>51</v>
      </c>
      <c r="F11" s="65">
        <v>6706</v>
      </c>
      <c r="G11" s="67" t="s">
        <v>52</v>
      </c>
      <c r="H11" s="66"/>
      <c r="I11" s="65">
        <v>5241</v>
      </c>
      <c r="J11" s="67" t="s">
        <v>53</v>
      </c>
      <c r="K11" s="68">
        <v>159</v>
      </c>
    </row>
    <row r="12" spans="1:11" ht="30.75" customHeight="1" thickBot="1" x14ac:dyDescent="0.35">
      <c r="B12" s="64" t="s">
        <v>54</v>
      </c>
      <c r="C12" s="65">
        <v>990</v>
      </c>
      <c r="D12" s="67"/>
      <c r="E12" s="67" t="s">
        <v>55</v>
      </c>
      <c r="F12" s="65">
        <v>316</v>
      </c>
      <c r="G12" s="67" t="s">
        <v>56</v>
      </c>
      <c r="H12" s="67"/>
      <c r="I12" s="65">
        <v>0</v>
      </c>
      <c r="J12" s="67" t="s">
        <v>57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31823</v>
      </c>
      <c r="J14" s="69"/>
      <c r="K14" s="69"/>
    </row>
    <row r="16" spans="1:11" x14ac:dyDescent="0.3">
      <c r="B16" s="21" t="s">
        <v>60</v>
      </c>
      <c r="C16" s="76">
        <v>1463</v>
      </c>
    </row>
    <row r="17" spans="2:3" x14ac:dyDescent="0.3">
      <c r="B17" s="21" t="s">
        <v>61</v>
      </c>
      <c r="C17" s="76">
        <v>1238</v>
      </c>
    </row>
    <row r="18" spans="2:3" x14ac:dyDescent="0.3">
      <c r="B18" s="21" t="s">
        <v>62</v>
      </c>
      <c r="C18" s="76">
        <v>422</v>
      </c>
    </row>
    <row r="19" spans="2:3" x14ac:dyDescent="0.3">
      <c r="B19" s="21" t="s">
        <v>63</v>
      </c>
      <c r="C19" s="76">
        <v>414</v>
      </c>
    </row>
    <row r="20" spans="2:3" x14ac:dyDescent="0.3">
      <c r="B20" s="21" t="s">
        <v>64</v>
      </c>
      <c r="C20" s="76">
        <v>351</v>
      </c>
    </row>
    <row r="21" spans="2:3" x14ac:dyDescent="0.3">
      <c r="B21" s="21" t="s">
        <v>65</v>
      </c>
      <c r="C21" s="76">
        <v>311</v>
      </c>
    </row>
    <row r="22" spans="2:3" x14ac:dyDescent="0.3">
      <c r="B22" s="21" t="s">
        <v>66</v>
      </c>
      <c r="C22" s="76">
        <v>201</v>
      </c>
    </row>
    <row r="23" spans="2:3" x14ac:dyDescent="0.3">
      <c r="B23" s="21" t="s">
        <v>67</v>
      </c>
      <c r="C23" s="76">
        <v>188</v>
      </c>
    </row>
    <row r="24" spans="2:3" x14ac:dyDescent="0.3">
      <c r="B24" s="21" t="s">
        <v>68</v>
      </c>
      <c r="C24" s="76">
        <v>179</v>
      </c>
    </row>
    <row r="25" spans="2:3" x14ac:dyDescent="0.3">
      <c r="B25" s="21" t="s">
        <v>69</v>
      </c>
      <c r="C25" s="76">
        <v>171</v>
      </c>
    </row>
    <row r="26" spans="2:3" x14ac:dyDescent="0.3">
      <c r="B26" s="21" t="s">
        <v>70</v>
      </c>
      <c r="C26" s="76">
        <v>159</v>
      </c>
    </row>
    <row r="27" spans="2:3" x14ac:dyDescent="0.3">
      <c r="B27" s="21" t="s">
        <v>71</v>
      </c>
      <c r="C27" s="76">
        <v>150</v>
      </c>
    </row>
    <row r="28" spans="2:3" x14ac:dyDescent="0.3">
      <c r="B28" s="21" t="s">
        <v>72</v>
      </c>
      <c r="C28" s="76">
        <v>148</v>
      </c>
    </row>
    <row r="29" spans="2:3" x14ac:dyDescent="0.3">
      <c r="B29" s="21" t="s">
        <v>73</v>
      </c>
      <c r="C29" s="76">
        <v>135</v>
      </c>
    </row>
    <row r="30" spans="2:3" x14ac:dyDescent="0.3">
      <c r="B30" s="21" t="s">
        <v>74</v>
      </c>
      <c r="C30" s="76">
        <v>109</v>
      </c>
    </row>
    <row r="31" spans="2:3" x14ac:dyDescent="0.3">
      <c r="B31" s="21" t="s">
        <v>75</v>
      </c>
      <c r="C31" s="76">
        <v>109</v>
      </c>
    </row>
    <row r="32" spans="2:3" x14ac:dyDescent="0.3">
      <c r="B32" s="21" t="s">
        <v>76</v>
      </c>
      <c r="C32" s="76">
        <v>91</v>
      </c>
    </row>
    <row r="33" spans="2:3" x14ac:dyDescent="0.3">
      <c r="B33" s="21" t="s">
        <v>77</v>
      </c>
      <c r="C33" s="76">
        <v>80</v>
      </c>
    </row>
    <row r="34" spans="2:3" x14ac:dyDescent="0.3">
      <c r="B34" s="21" t="s">
        <v>78</v>
      </c>
      <c r="C34" s="76">
        <v>79</v>
      </c>
    </row>
    <row r="35" spans="2:3" x14ac:dyDescent="0.3">
      <c r="B35" s="21" t="s">
        <v>79</v>
      </c>
      <c r="C35" s="76">
        <v>78</v>
      </c>
    </row>
    <row r="36" spans="2:3" x14ac:dyDescent="0.3">
      <c r="B36" s="21" t="s">
        <v>80</v>
      </c>
      <c r="C36" s="76">
        <v>71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F3A7EC2-1EAE-42FC-8D08-7CC52CC247E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29D1-5DD9-4EFA-A115-326344580B18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15402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3335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2540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795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5.9094625734037017E-2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638</v>
      </c>
      <c r="E28" s="89">
        <v>58</v>
      </c>
      <c r="F28" s="89">
        <v>2438</v>
      </c>
      <c r="G28" s="90">
        <v>9524</v>
      </c>
      <c r="H28" s="90">
        <f>SUM(D28:G28)</f>
        <v>12658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8DA7A65-0409-4ACA-8CD9-C71ABCFF85D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3D36-9724-4860-AA15-79B5F32B866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1576</v>
      </c>
      <c r="D15" s="107">
        <v>8449</v>
      </c>
      <c r="E15" s="108">
        <v>186</v>
      </c>
      <c r="G15" s="105" t="s">
        <v>93</v>
      </c>
      <c r="H15" s="109">
        <v>3</v>
      </c>
      <c r="I15" s="107">
        <v>13</v>
      </c>
      <c r="J15" s="107">
        <v>1658</v>
      </c>
      <c r="K15" s="110">
        <v>8537</v>
      </c>
      <c r="L15" s="111"/>
      <c r="M15" s="105" t="s">
        <v>93</v>
      </c>
      <c r="N15" s="112">
        <v>2849</v>
      </c>
      <c r="O15" s="112">
        <v>2908</v>
      </c>
      <c r="P15" s="112">
        <v>2944</v>
      </c>
      <c r="Q15" s="108">
        <v>1510</v>
      </c>
      <c r="R15" s="23"/>
    </row>
    <row r="16" spans="1:18" ht="34.5" customHeight="1" thickBot="1" x14ac:dyDescent="0.35">
      <c r="A16" s="20"/>
      <c r="B16" s="113" t="s">
        <v>105</v>
      </c>
      <c r="C16" s="114">
        <v>499</v>
      </c>
      <c r="D16" s="115">
        <v>689</v>
      </c>
      <c r="E16" s="116">
        <v>161</v>
      </c>
      <c r="G16" s="113" t="s">
        <v>105</v>
      </c>
      <c r="H16" s="114">
        <v>3</v>
      </c>
      <c r="I16" s="115">
        <v>5</v>
      </c>
      <c r="J16" s="115">
        <v>345</v>
      </c>
      <c r="K16" s="116">
        <v>996</v>
      </c>
      <c r="L16" s="111"/>
      <c r="M16" s="113" t="s">
        <v>105</v>
      </c>
      <c r="N16" s="115">
        <v>1174</v>
      </c>
      <c r="O16" s="115">
        <v>143</v>
      </c>
      <c r="P16" s="115">
        <v>29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1FF2448-5E8B-48D8-8654-6A4EED6A6AD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DDF42-31C5-4273-ADA1-D11D49DF2A4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18088</v>
      </c>
      <c r="C15" s="115">
        <v>3003</v>
      </c>
      <c r="D15" s="115">
        <v>3523</v>
      </c>
      <c r="E15" s="115">
        <v>46</v>
      </c>
      <c r="F15" s="115">
        <v>15</v>
      </c>
      <c r="G15" s="116">
        <v>316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8688</v>
      </c>
      <c r="C21" s="115">
        <v>7101</v>
      </c>
      <c r="D21" s="116">
        <v>15789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556DA80-4130-4C52-8F70-9E7DBD3ACBE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058A-84AD-4931-91B5-F8CCDB9D681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23</v>
      </c>
      <c r="D16" s="122">
        <v>0</v>
      </c>
      <c r="E16" s="122">
        <v>49</v>
      </c>
      <c r="F16" s="122">
        <v>0</v>
      </c>
      <c r="G16" s="123">
        <v>0</v>
      </c>
      <c r="H16" s="124">
        <v>72</v>
      </c>
      <c r="I16" s="23"/>
    </row>
    <row r="17" spans="1:9" ht="32.25" customHeight="1" thickBot="1" x14ac:dyDescent="0.35">
      <c r="A17" s="20"/>
      <c r="B17" s="125" t="s">
        <v>125</v>
      </c>
      <c r="C17" s="115">
        <v>23</v>
      </c>
      <c r="D17" s="115">
        <v>0</v>
      </c>
      <c r="E17" s="115">
        <v>49</v>
      </c>
      <c r="F17" s="115">
        <v>0</v>
      </c>
      <c r="G17" s="126">
        <v>0</v>
      </c>
      <c r="H17" s="116">
        <v>72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5139</v>
      </c>
      <c r="D22" s="122">
        <v>0</v>
      </c>
      <c r="E22" s="122">
        <v>16227</v>
      </c>
      <c r="F22" s="122">
        <v>0</v>
      </c>
      <c r="G22" s="123">
        <v>0</v>
      </c>
      <c r="H22" s="124">
        <v>21366</v>
      </c>
      <c r="I22" s="23"/>
    </row>
    <row r="23" spans="1:9" ht="32.25" customHeight="1" thickBot="1" x14ac:dyDescent="0.35">
      <c r="A23" s="20"/>
      <c r="B23" s="125" t="s">
        <v>125</v>
      </c>
      <c r="C23" s="115">
        <v>5139</v>
      </c>
      <c r="D23" s="115">
        <v>0</v>
      </c>
      <c r="E23" s="115">
        <v>16277</v>
      </c>
      <c r="F23" s="115">
        <v>0</v>
      </c>
      <c r="G23" s="126">
        <v>0</v>
      </c>
      <c r="H23" s="116">
        <v>21416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4E634D7-A436-48B3-B397-86747BA2465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2025-06-02T10:19:42Z</dcterms:modified>
</cp:coreProperties>
</file>